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<sst xmlns="http://schemas.openxmlformats.org/spreadsheetml/2006/main" count="30" uniqueCount="28">
  <si>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INCOME:</t>
  </si>
  <si>
    <t>OTHER ASSETS:</t>
  </si>
  <si>
    <t>VANGUARD</t>
  </si>
  <si>
    <t>Operating funds account</t>
  </si>
  <si>
    <t>Endowment funds account</t>
  </si>
  <si>
    <t>(Savings acct at PNC)</t>
  </si>
  <si>
    <t>ENDOWMENT FUND</t>
  </si>
  <si>
    <t>ENDING BALANCE PNC CHECKING ACCOUNT</t>
  </si>
  <si>
    <t>EXPENSES:</t>
  </si>
  <si>
    <t>TOTAL INCOME</t>
  </si>
  <si>
    <t>BEGINNING BALANCE PNC NON PROFIT CHECKING ACCOUNT</t>
  </si>
  <si>
    <t xml:space="preserve">   </t>
  </si>
  <si>
    <t>THE PROVIDENCE GARDEN CLUB</t>
  </si>
  <si>
    <t>TOTAL EXPENSES:</t>
  </si>
  <si>
    <t xml:space="preserve"> </t>
  </si>
  <si>
    <t>GCA</t>
  </si>
  <si>
    <t>MONTHLY TREASURER'S REPORT FOR SEPTEMBER 2023</t>
  </si>
  <si>
    <t xml:space="preserve">PCGCA Dues and Admin Fee </t>
  </si>
  <si>
    <t>Figures as of 9/30/23</t>
  </si>
  <si>
    <t>TOTAL VALUE OF CLUB ON 9/30/2023</t>
  </si>
  <si>
    <t>Plant Sale</t>
  </si>
  <si>
    <t>Program</t>
  </si>
  <si>
    <t>Speaker fee for Sept. meeting</t>
  </si>
  <si>
    <t xml:space="preserve">GCA Annual Meeting expenses </t>
  </si>
  <si>
    <t>CAC custodian fee for Sept. meeting</t>
  </si>
  <si>
    <t xml:space="preserve">Pots </t>
  </si>
  <si>
    <t>PCGCA</t>
  </si>
  <si>
    <t>GCA Club Dues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</si>
</sst>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_(&quot;$&quot;* #,##0.000_);_(&quot;$&quot;* \(#,##0.000\);_(&quot;$&quot;* &quot;-&quot;??_);_(@_)"/>
    <numFmt numFmtId="167" formatCode="[$-409]dddd\,\ mmmm\ d\,\ yyyy"/>
    <numFmt numFmtId="168" formatCode="&quot;$&quot;#,##0.00"/>
    <numFmt numFmtId="169" formatCode="[$-409]h:mm:ss\ AM/PM"/>
    <numFmt numFmtId="170" formatCode="0.0"/>
    <numFmt numFmtId="171" formatCode="0.000"/>
    <numFmt numFmtId="172" formatCode="0.0000"/>
    <numFmt numFmtId="173" formatCode="[$-409]dddd\,\ mmmm\ d\,\ yy"/>
    <numFmt numFmtId="174" formatCode="m/d/yy;@"/>
    <numFmt numFmtId="175" formatCode="_([$$-409]* #,##0.00_);_([$$-409]* \(#,##0.00\);_([$$-409]* &quot;-&quot;??_);_(@_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165" fontId="0" fillId="0" borderId="0" xfId="0" applyAlignment="1">
      <alignment/>
    </xf>
    <xf numFmtId="165" fontId="0" fillId="0" borderId="10" xfId="0" applyBorder="1" applyAlignment="1">
      <alignment/>
    </xf>
    <xf numFmtId="165" fontId="2" fillId="0" borderId="0" xfId="0" applyFont="1" applyAlignment="1">
      <alignment/>
    </xf>
    <xf numFmtId="165" fontId="0" fillId="0" borderId="0" xfId="0" applyBorder="1" applyAlignment="1">
      <alignment/>
    </xf>
    <xf numFmtId="44" fontId="0" fillId="0" borderId="0" xfId="44" applyNumberFormat="1" applyFon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165" fontId="0" fillId="0" borderId="0" xfId="0" applyAlignment="1">
      <alignment horizontal="right"/>
    </xf>
    <xf numFmtId="165" fontId="0" fillId="0" borderId="0" xfId="0" applyAlignment="1">
      <alignment/>
    </xf>
    <xf numFmtId="165" fontId="3" fillId="0" borderId="11" xfId="0" applyFont="1" applyBorder="1" applyAlignment="1">
      <alignment/>
    </xf>
    <xf numFmtId="165" fontId="2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165" fontId="0" fillId="0" borderId="0" xfId="0" applyFill="1" applyBorder="1" applyAlignment="1">
      <alignment/>
    </xf>
    <xf numFmtId="165" fontId="3" fillId="0" borderId="0" xfId="0" applyFont="1" applyAlignment="1">
      <alignment horizontal="left"/>
    </xf>
    <xf numFmtId="14" fontId="0" fillId="0" borderId="0" xfId="0" applyNumberFormat="1" applyFill="1" applyBorder="1" applyAlignment="1">
      <alignment/>
    </xf>
    <xf numFmtId="165" fontId="3" fillId="0" borderId="0" xfId="0" applyFont="1" applyAlignment="1">
      <alignment/>
    </xf>
    <xf numFmtId="175" fontId="0" fillId="0" borderId="0" xfId="0" applyNumberFormat="1" applyAlignment="1">
      <alignment/>
    </xf>
    <xf numFmtId="165" fontId="0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165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Fill="1" applyBorder="1" applyAlignment="1">
      <alignment/>
    </xf>
    <xf numFmtId="44" fontId="0" fillId="0" borderId="10" xfId="0" applyNumberFormat="1" applyBorder="1" applyAlignment="1">
      <alignment/>
    </xf>
    <xf numFmtId="44" fontId="0" fillId="0" borderId="10" xfId="44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4" fontId="3" fillId="0" borderId="0" xfId="0" applyNumberFormat="1" applyFont="1" applyBorder="1" applyAlignment="1">
      <alignment/>
    </xf>
    <xf numFmtId="165" fontId="0" fillId="0" borderId="10" xfId="0" applyFont="1" applyBorder="1" applyAlignment="1">
      <alignment/>
    </xf>
    <xf numFmtId="165" fontId="2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65" fontId="0" fillId="0" borderId="10" xfId="0" applyFont="1" applyFill="1" applyBorder="1" applyAlignment="1">
      <alignment/>
    </xf>
    <xf numFmtId="168" fontId="0" fillId="0" borderId="0" xfId="0" applyNumberFormat="1" applyBorder="1" applyAlignment="1">
      <alignment/>
    </xf>
    <xf numFmtId="165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44" fontId="3" fillId="0" borderId="0" xfId="0" applyNumberFormat="1" applyFont="1" applyAlignment="1">
      <alignment/>
    </xf>
    <xf numFmtId="4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showRowColHeaders="0" tabSelected="1" zoomScale="149" zoomScaleNormal="149" workbookViewId="0" topLeftCell="A1">
      <selection activeCell="I17" sqref="I17"/>
    </sheetView>
  </sheetViews>
  <sheetFormatPr defaultColWidth="8.8515625" defaultRowHeight="12.75"/>
  <cols>
    <col min="1" max="1" width="12.28125" style="0" customWidth="1"/>
    <col min="2" max="2" width="9.28125" style="0" customWidth="1"/>
    <col min="3" max="3" width="10.421875" style="0" customWidth="1"/>
    <col min="4" max="4" width="8.8515625" style="0" customWidth="1"/>
    <col min="5" max="5" width="37.7109375" style="0" customWidth="1"/>
    <col min="6" max="6" width="12.140625" style="0" customWidth="1"/>
    <col min="7" max="7" width="15.00390625" style="0" customWidth="1"/>
    <col min="8" max="8" width="10.7109375" style="0" bestFit="1" customWidth="1"/>
  </cols>
  <sheetData>
    <row r="1" spans="3:5" ht="12.75">
      <c r="C1" s="15" t="s">
        <v>12</v>
      </c>
      <c r="E1" s="13"/>
    </row>
    <row r="2" spans="1:6" ht="12.75">
      <c r="A2" s="8"/>
      <c r="B2" s="17" t="s">
        <v>16</v>
      </c>
      <c r="E2" s="13"/>
      <c r="F2" s="7"/>
    </row>
    <row r="3" spans="1:6" ht="12.75">
      <c r="A3" s="8"/>
      <c r="E3" s="13"/>
      <c r="F3" s="7"/>
    </row>
    <row r="4" spans="1:20" s="1" customFormat="1" ht="12.75">
      <c r="A4" s="1" t="s">
        <v>10</v>
      </c>
      <c r="F4" s="22"/>
      <c r="G4" s="22">
        <v>14693.75</v>
      </c>
      <c r="H4" s="3"/>
      <c r="I4"/>
      <c r="J4"/>
      <c r="K4"/>
      <c r="L4"/>
      <c r="M4"/>
      <c r="N4"/>
      <c r="O4"/>
      <c r="P4"/>
      <c r="Q4"/>
      <c r="R4"/>
      <c r="S4"/>
      <c r="T4"/>
    </row>
    <row r="5" spans="2:7" ht="12.75">
      <c r="B5" s="11"/>
      <c r="D5" s="3"/>
      <c r="F5" s="5"/>
      <c r="G5" s="5"/>
    </row>
    <row r="6" spans="1:7" ht="12.75">
      <c r="A6" s="25" t="s">
        <v>0</v>
      </c>
      <c r="B6" s="20"/>
      <c r="D6" s="3"/>
      <c r="E6" s="17"/>
      <c r="F6" s="5"/>
      <c r="G6" s="5"/>
    </row>
    <row r="7" spans="1:7" ht="12.75">
      <c r="A7" s="2"/>
      <c r="B7" s="17"/>
      <c r="C7" s="17"/>
      <c r="E7" s="17"/>
      <c r="F7" s="16"/>
      <c r="G7" s="5"/>
    </row>
    <row r="8" spans="1:7" ht="12.75">
      <c r="A8" s="2"/>
      <c r="B8" s="17"/>
      <c r="C8" s="17"/>
      <c r="E8" s="17"/>
      <c r="F8" s="16"/>
      <c r="G8" s="5"/>
    </row>
    <row r="9" spans="1:7" ht="12.75">
      <c r="A9" s="2"/>
      <c r="B9" s="17"/>
      <c r="C9" s="17"/>
      <c r="E9" s="17"/>
      <c r="F9" s="16"/>
      <c r="G9" s="5"/>
    </row>
    <row r="10" spans="1:7" ht="12.75">
      <c r="A10" s="29"/>
      <c r="B10" s="30"/>
      <c r="C10" s="1"/>
      <c r="D10" s="1"/>
      <c r="E10" s="31" t="s">
        <v>9</v>
      </c>
      <c r="F10" s="23"/>
      <c r="G10" s="23">
        <f>SUM(F7:F9)</f>
        <v>0</v>
      </c>
    </row>
    <row r="11" spans="1:7" ht="12.75">
      <c r="A11" s="2"/>
      <c r="B11" s="11"/>
      <c r="E11" s="11"/>
      <c r="F11" s="6"/>
      <c r="G11" s="6"/>
    </row>
    <row r="12" spans="1:7" ht="12.75">
      <c r="A12" s="10" t="s">
        <v>8</v>
      </c>
      <c r="B12" s="11"/>
      <c r="D12" s="3"/>
      <c r="E12" s="6"/>
      <c r="F12" s="6"/>
      <c r="G12" s="6"/>
    </row>
    <row r="13" spans="1:7" ht="12.75">
      <c r="A13" s="12"/>
      <c r="B13" s="20"/>
      <c r="C13" s="17"/>
      <c r="D13" s="18"/>
      <c r="E13" s="20"/>
      <c r="F13" s="6"/>
      <c r="G13" s="6"/>
    </row>
    <row r="14" spans="1:7" ht="12.75">
      <c r="A14" s="12"/>
      <c r="B14" s="20"/>
      <c r="C14" s="17" t="s">
        <v>15</v>
      </c>
      <c r="D14" s="18"/>
      <c r="E14" s="20" t="s">
        <v>23</v>
      </c>
      <c r="F14" s="6">
        <v>1079.92</v>
      </c>
      <c r="G14" s="6"/>
    </row>
    <row r="15" spans="1:7" ht="12.75">
      <c r="A15" s="12"/>
      <c r="B15" s="20"/>
      <c r="C15" s="17" t="s">
        <v>15</v>
      </c>
      <c r="D15" s="18"/>
      <c r="E15" s="20" t="s">
        <v>27</v>
      </c>
      <c r="F15" s="6">
        <v>3100</v>
      </c>
      <c r="G15" s="6"/>
    </row>
    <row r="16" spans="1:7" ht="12.75">
      <c r="A16" s="12"/>
      <c r="B16" s="20"/>
      <c r="C16" s="17" t="s">
        <v>26</v>
      </c>
      <c r="D16" s="18"/>
      <c r="E16" s="20" t="s">
        <v>17</v>
      </c>
      <c r="F16" s="6">
        <v>300</v>
      </c>
      <c r="G16" s="6"/>
    </row>
    <row r="17" spans="1:7" ht="12.75">
      <c r="A17" s="12"/>
      <c r="B17" s="20"/>
      <c r="C17" s="17" t="s">
        <v>20</v>
      </c>
      <c r="D17" s="18"/>
      <c r="E17" s="20" t="s">
        <v>25</v>
      </c>
      <c r="F17" s="6">
        <v>70</v>
      </c>
      <c r="G17" s="6"/>
    </row>
    <row r="18" spans="1:7" ht="12.75">
      <c r="A18" s="12"/>
      <c r="B18" s="20"/>
      <c r="C18" s="17" t="s">
        <v>21</v>
      </c>
      <c r="D18" s="18"/>
      <c r="E18" s="20" t="s">
        <v>22</v>
      </c>
      <c r="F18" s="6">
        <v>200</v>
      </c>
      <c r="G18" s="6"/>
    </row>
    <row r="19" spans="1:7" ht="12.75">
      <c r="A19" s="12"/>
      <c r="B19" s="20"/>
      <c r="C19" s="17" t="s">
        <v>21</v>
      </c>
      <c r="D19" s="18"/>
      <c r="E19" s="20" t="s">
        <v>24</v>
      </c>
      <c r="F19" s="6">
        <v>100</v>
      </c>
      <c r="G19" s="6"/>
    </row>
    <row r="20" spans="1:7" ht="12.75">
      <c r="A20" s="12"/>
      <c r="B20" s="20"/>
      <c r="C20" s="17"/>
      <c r="D20" s="18"/>
      <c r="E20" s="21"/>
      <c r="F20" s="6"/>
      <c r="G20" s="6"/>
    </row>
    <row r="21" spans="1:7" ht="12.75">
      <c r="A21" s="12"/>
      <c r="B21" s="21"/>
      <c r="C21" s="19"/>
      <c r="D21" s="19"/>
      <c r="E21" s="20"/>
      <c r="F21" s="6"/>
      <c r="G21" s="6"/>
    </row>
    <row r="22" spans="1:7" ht="12.75">
      <c r="A22" s="33"/>
      <c r="B22" s="34"/>
      <c r="C22" s="1"/>
      <c r="D22" s="1"/>
      <c r="E22" s="31" t="s">
        <v>13</v>
      </c>
      <c r="F22" s="22">
        <f>SUM(F13:F21)</f>
        <v>4849.92</v>
      </c>
      <c r="G22" s="22"/>
    </row>
    <row r="23" spans="1:7" ht="12.75">
      <c r="A23" s="12"/>
      <c r="B23" s="14"/>
      <c r="C23" s="3"/>
      <c r="D23" s="3"/>
      <c r="E23" s="12"/>
      <c r="F23" s="6"/>
      <c r="G23" s="6"/>
    </row>
    <row r="24" spans="1:7" ht="12.75">
      <c r="A24" s="3"/>
      <c r="B24" s="14"/>
      <c r="C24" s="3"/>
      <c r="D24" s="3"/>
      <c r="E24" s="12"/>
      <c r="F24" s="6"/>
      <c r="G24" s="6"/>
    </row>
    <row r="25" spans="1:7" ht="12.75">
      <c r="A25" s="28" t="s">
        <v>7</v>
      </c>
      <c r="B25" s="1"/>
      <c r="C25" s="1"/>
      <c r="D25" s="1"/>
      <c r="E25" s="1"/>
      <c r="F25" s="1"/>
      <c r="G25" s="22">
        <f>SUM(G4+G10-F22)</f>
        <v>9843.83</v>
      </c>
    </row>
    <row r="26" spans="1:7" ht="12.75">
      <c r="A26" s="19"/>
      <c r="B26" s="3"/>
      <c r="C26" s="3"/>
      <c r="D26" s="3"/>
      <c r="E26" s="3"/>
      <c r="F26" s="3"/>
      <c r="G26" s="6"/>
    </row>
    <row r="27" spans="1:7" ht="12.75">
      <c r="A27" s="19" t="s">
        <v>1</v>
      </c>
      <c r="G27" s="6"/>
    </row>
    <row r="28" ht="12.75">
      <c r="G28" s="6"/>
    </row>
    <row r="29" spans="2:7" ht="12.75">
      <c r="B29" t="s">
        <v>6</v>
      </c>
      <c r="D29" t="s">
        <v>5</v>
      </c>
      <c r="F29" s="4"/>
      <c r="G29" s="6">
        <v>3140.87</v>
      </c>
    </row>
    <row r="30" spans="4:7" ht="12.75">
      <c r="D30" s="17"/>
      <c r="E30" s="17"/>
      <c r="F30" s="4"/>
      <c r="G30" s="6"/>
    </row>
    <row r="31" spans="4:7" ht="12.75">
      <c r="D31" s="17"/>
      <c r="F31" s="4"/>
      <c r="G31" s="6"/>
    </row>
    <row r="32" spans="2:7" ht="12.75">
      <c r="B32" t="s">
        <v>2</v>
      </c>
      <c r="D32" s="17" t="s">
        <v>18</v>
      </c>
      <c r="F32" s="4"/>
      <c r="G32" s="5"/>
    </row>
    <row r="33" spans="3:7" ht="12.75">
      <c r="C33" t="s">
        <v>3</v>
      </c>
      <c r="F33" s="36" t="s">
        <v>14</v>
      </c>
      <c r="G33" s="6">
        <v>61135.68</v>
      </c>
    </row>
    <row r="34" spans="1:7" ht="12.75">
      <c r="A34" s="3"/>
      <c r="C34" t="s">
        <v>4</v>
      </c>
      <c r="F34" s="5"/>
      <c r="G34" s="5">
        <v>33621.38</v>
      </c>
    </row>
    <row r="35" spans="1:7" ht="12.75">
      <c r="A35" s="3"/>
      <c r="F35" s="5"/>
      <c r="G35" s="5"/>
    </row>
    <row r="36" spans="1:7" ht="12.75">
      <c r="A36" s="28"/>
      <c r="B36" s="9" t="s">
        <v>19</v>
      </c>
      <c r="C36" s="1"/>
      <c r="D36" s="1"/>
      <c r="E36" s="1"/>
      <c r="F36" s="1"/>
      <c r="G36" s="23">
        <f>+SUM(G25:G34)</f>
        <v>107741.76000000001</v>
      </c>
    </row>
    <row r="37" spans="1:7" ht="12.75">
      <c r="A37" s="27"/>
      <c r="G37" s="4"/>
    </row>
    <row r="38" spans="1:7" ht="12.75">
      <c r="A38" s="17"/>
      <c r="B38" s="26"/>
      <c r="C38" s="26"/>
      <c r="D38" s="26"/>
      <c r="E38" s="32" t="s">
        <v>11</v>
      </c>
      <c r="G38" s="4"/>
    </row>
    <row r="39" spans="1:7" ht="12.75">
      <c r="A39" s="17"/>
      <c r="B39" s="17"/>
      <c r="C39" s="15"/>
      <c r="D39" s="15"/>
      <c r="E39" s="15"/>
      <c r="F39" s="15"/>
      <c r="G39" s="35"/>
    </row>
    <row r="40" spans="1:7" ht="12.75">
      <c r="A40" s="17"/>
      <c r="C40" s="15"/>
      <c r="D40" s="15"/>
      <c r="E40" s="15"/>
      <c r="F40" s="15"/>
      <c r="G40" s="35"/>
    </row>
    <row r="41" spans="1:7" ht="12.75">
      <c r="A41" s="17"/>
      <c r="C41" s="15"/>
      <c r="D41" s="15"/>
      <c r="E41" s="15"/>
      <c r="F41" s="15"/>
      <c r="G41" s="24"/>
    </row>
    <row r="42" spans="1:7" ht="12.75">
      <c r="A42" s="17"/>
      <c r="B42" s="17"/>
      <c r="C42" s="15"/>
      <c r="E42" s="17"/>
      <c r="F42" s="17"/>
      <c r="G42" s="24"/>
    </row>
    <row r="43" spans="1:6" ht="12.75">
      <c r="A43" s="17"/>
      <c r="E43" s="17"/>
      <c r="F43" s="17"/>
    </row>
    <row r="44" spans="1:6" ht="12.75">
      <c r="A44" s="17"/>
      <c r="E44" s="17"/>
      <c r="F44" s="17"/>
    </row>
    <row r="45" spans="1:6" ht="12.75">
      <c r="A45" s="17"/>
      <c r="E45" s="17"/>
      <c r="F45" s="17"/>
    </row>
    <row r="46" spans="5:6" ht="12.75">
      <c r="E46" s="17"/>
      <c r="F46" s="17"/>
    </row>
    <row r="47" spans="5:6" ht="12.75">
      <c r="E47" s="17"/>
      <c r="F47" s="17"/>
    </row>
    <row r="48" spans="5:6" ht="12.75">
      <c r="E48" s="17"/>
      <c r="F48" s="17"/>
    </row>
    <row r="49" spans="5:6" ht="12.75">
      <c r="E49" s="17"/>
      <c r="F49" s="17"/>
    </row>
    <row r="55" spans="1:8" s="3" customFormat="1" ht="12.75">
      <c r="A55"/>
      <c r="B55"/>
      <c r="C55"/>
      <c r="D55"/>
      <c r="E55"/>
      <c r="F55"/>
      <c r="G55"/>
      <c r="H55"/>
    </row>
    <row r="56" ht="21.75" customHeight="1"/>
  </sheetData>
  <sheetProtection/>
  <printOptions gridLines="1"/>
  <pageMargins left="0.5" right="0.25" top="0.75" bottom="0.75" header="0.3" footer="0.3"/>
  <pageSetup fitToHeight="1" fitToWidth="1" horizontalDpi="600" verticalDpi="600" orientation="landscape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Frisch</dc:creator>
  <cp:keywords/>
  <dc:description/>
  <cp:lastModifiedBy>user</cp:lastModifiedBy>
  <cp:lastPrinted>2023-02-08T12:21:30Z</cp:lastPrinted>
  <dcterms:created xsi:type="dcterms:W3CDTF">2006-09-21T14:16:58Z</dcterms:created>
  <dcterms:modified xsi:type="dcterms:W3CDTF">2023-11-06T21:47:36Z</dcterms:modified>
  <cp:category/>
  <cp:version/>
  <cp:contentType/>
  <cp:contentStatus/>
</cp:coreProperties>
</file>