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<sst xmlns="http://schemas.openxmlformats.org/spreadsheetml/2006/main" count="19" uniqueCount="19">
  <si>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INCOME:</t>
  </si>
  <si>
    <t>OTHER ASSETS:</t>
  </si>
  <si>
    <t>VANGUARD</t>
  </si>
  <si>
    <t>Operating funds account</t>
  </si>
  <si>
    <t>Endowment funds account</t>
  </si>
  <si>
    <t>(Savings acct at PNC)</t>
  </si>
  <si>
    <t>ENDOWMENT FUND</t>
  </si>
  <si>
    <t>ENDING BALANCE PNC CHECKING ACCOUNT</t>
  </si>
  <si>
    <t>EXPENSES:</t>
  </si>
  <si>
    <t>TOTAL INCOME</t>
  </si>
  <si>
    <t xml:space="preserve">           THE PROVIDENCE GARDEN CLUB</t>
  </si>
  <si>
    <t>Date</t>
  </si>
  <si>
    <t>Check #</t>
  </si>
  <si>
    <t>BEGINNING BALANCE PNC NON PROFIT CHECKING ACCOUNT</t>
  </si>
  <si>
    <t xml:space="preserve">   </t>
  </si>
  <si>
    <t>TOTAL EXPENSES</t>
  </si>
  <si>
    <t xml:space="preserve">  MONTHLY TREASURER'S REPORT FOR SEPTEMBER 2018</t>
  </si>
  <si>
    <t xml:space="preserve">En Blanc cost - 4 @$35 and 16 @$70 </t>
  </si>
  <si>
    <t>TOTAL VALUE OF CLUB ON 9/30/18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</si>
</sst>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_(&quot;$&quot;* #,##0.000_);_(&quot;$&quot;* \(#,##0.000\);_(&quot;$&quot;* &quot;-&quot;??_);_(@_)"/>
    <numFmt numFmtId="167" formatCode="[$-409]dddd\,\ mmmm\ d\,\ yyyy"/>
    <numFmt numFmtId="168" formatCode="&quot;$&quot;#,##0.00"/>
    <numFmt numFmtId="169" formatCode="[$-409]h:mm:ss\ AM/PM"/>
    <numFmt numFmtId="170" formatCode="0.0"/>
    <numFmt numFmtId="171" formatCode="0.000"/>
    <numFmt numFmtId="172" formatCode="0.0000"/>
    <numFmt numFmtId="173" formatCode="[$-409]dddd\,\ mmmm\ d\,\ yy"/>
    <numFmt numFmtId="174" formatCode="m/d/yy;@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165" fontId="0" fillId="0" borderId="0" xfId="0" applyAlignment="1">
      <alignment/>
    </xf>
    <xf numFmtId="165" fontId="0" fillId="0" borderId="10" xfId="0" applyBorder="1" applyAlignment="1">
      <alignment/>
    </xf>
    <xf numFmtId="165" fontId="2" fillId="0" borderId="0" xfId="0" applyFont="1" applyAlignment="1">
      <alignment/>
    </xf>
    <xf numFmtId="165" fontId="0" fillId="0" borderId="0" xfId="0" applyBorder="1" applyAlignment="1">
      <alignment/>
    </xf>
    <xf numFmtId="44" fontId="0" fillId="0" borderId="0" xfId="44" applyNumberFormat="1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165" fontId="0" fillId="0" borderId="0" xfId="0" applyAlignment="1">
      <alignment horizontal="right"/>
    </xf>
    <xf numFmtId="165" fontId="0" fillId="0" borderId="0" xfId="0" applyAlignment="1">
      <alignment/>
    </xf>
    <xf numFmtId="165" fontId="3" fillId="0" borderId="11" xfId="0" applyFont="1" applyBorder="1" applyAlignment="1">
      <alignment/>
    </xf>
    <xf numFmtId="44" fontId="0" fillId="0" borderId="0" xfId="44" applyNumberFormat="1" applyFont="1" applyBorder="1" applyAlignment="1">
      <alignment/>
    </xf>
    <xf numFmtId="165" fontId="2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65" fontId="0" fillId="0" borderId="0" xfId="0" applyFill="1" applyBorder="1" applyAlignment="1">
      <alignment/>
    </xf>
    <xf numFmtId="44" fontId="3" fillId="0" borderId="11" xfId="0" applyNumberFormat="1" applyFont="1" applyBorder="1" applyAlignment="1">
      <alignment/>
    </xf>
    <xf numFmtId="165" fontId="3" fillId="0" borderId="0" xfId="0" applyFont="1" applyAlignment="1">
      <alignment horizontal="left"/>
    </xf>
    <xf numFmtId="165" fontId="0" fillId="0" borderId="0" xfId="0" applyFont="1" applyAlignment="1">
      <alignment/>
    </xf>
    <xf numFmtId="1" fontId="0" fillId="0" borderId="0" xfId="0" applyNumberFormat="1" applyFill="1" applyBorder="1" applyAlignment="1">
      <alignment horizontal="left" vertical="top"/>
    </xf>
    <xf numFmtId="14" fontId="0" fillId="0" borderId="0" xfId="0" applyNumberFormat="1" applyFill="1" applyBorder="1" applyAlignment="1">
      <alignment/>
    </xf>
    <xf numFmtId="165" fontId="0" fillId="0" borderId="0" xfId="0" applyFont="1" applyFill="1" applyBorder="1" applyAlignment="1">
      <alignment/>
    </xf>
    <xf numFmtId="165" fontId="0" fillId="0" borderId="0" xfId="0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 vertical="top"/>
    </xf>
    <xf numFmtId="44" fontId="0" fillId="0" borderId="0" xfId="44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RowColHeaders="0" tabSelected="1" zoomScale="150" zoomScaleNormal="150" zoomScalePageLayoutView="0" workbookViewId="0" topLeftCell="A2">
      <selection activeCell="B22" sqref="B22"/>
    </sheetView>
  </sheetViews>
  <sheetFormatPr defaultColWidth="8.8515625" defaultRowHeight="12.75"/>
  <cols>
    <col min="1" max="1" width="12.28125" style="0" customWidth="1"/>
    <col min="2" max="2" width="9.28125" style="0" customWidth="1"/>
    <col min="3" max="3" width="10.421875" style="0" customWidth="1"/>
    <col min="4" max="4" width="8.8515625" style="0" customWidth="1"/>
    <col min="5" max="5" width="37.7109375" style="0" customWidth="1"/>
    <col min="6" max="6" width="12.140625" style="0" customWidth="1"/>
    <col min="7" max="7" width="15.00390625" style="0" customWidth="1"/>
    <col min="8" max="8" width="10.7109375" style="0" bestFit="1" customWidth="1"/>
  </cols>
  <sheetData>
    <row r="1" spans="4:5" ht="12.75">
      <c r="D1" s="15" t="s">
        <v>10</v>
      </c>
      <c r="E1" s="15"/>
    </row>
    <row r="2" spans="1:6" ht="12.75">
      <c r="A2" s="8"/>
      <c r="D2" s="15" t="s">
        <v>16</v>
      </c>
      <c r="E2" s="15"/>
      <c r="F2" s="7"/>
    </row>
    <row r="3" spans="1:6" ht="12.75">
      <c r="A3" s="8"/>
      <c r="D3" s="15"/>
      <c r="E3" s="15"/>
      <c r="F3" s="7"/>
    </row>
    <row r="4" spans="1:20" s="1" customFormat="1" ht="12.75">
      <c r="A4" s="3" t="s">
        <v>13</v>
      </c>
      <c r="B4" s="3"/>
      <c r="C4" s="3"/>
      <c r="D4" s="3"/>
      <c r="E4" s="3"/>
      <c r="F4" s="6"/>
      <c r="G4" s="5">
        <v>19012.43</v>
      </c>
      <c r="H4" s="3"/>
      <c r="I4"/>
      <c r="J4"/>
      <c r="K4"/>
      <c r="L4"/>
      <c r="M4"/>
      <c r="N4"/>
      <c r="O4"/>
      <c r="P4"/>
      <c r="Q4"/>
      <c r="R4"/>
      <c r="S4"/>
      <c r="T4"/>
    </row>
    <row r="5" spans="2:7" ht="12.75">
      <c r="B5" s="12" t="s">
        <v>11</v>
      </c>
      <c r="C5" s="3" t="s">
        <v>12</v>
      </c>
      <c r="F5" s="5"/>
      <c r="G5" s="5"/>
    </row>
    <row r="6" spans="1:7" ht="12.75">
      <c r="A6" s="2" t="s">
        <v>0</v>
      </c>
      <c r="G6" s="5"/>
    </row>
    <row r="7" spans="1:7" ht="12.75">
      <c r="A7" s="16"/>
      <c r="B7" s="26" t="s">
        <v>17</v>
      </c>
      <c r="F7" s="5">
        <v>1400</v>
      </c>
      <c r="G7" s="5"/>
    </row>
    <row r="8" spans="1:7" ht="12.75">
      <c r="A8" s="2"/>
      <c r="B8" s="12" t="s">
        <v>9</v>
      </c>
      <c r="C8" s="3"/>
      <c r="D8" s="13"/>
      <c r="E8" s="13"/>
      <c r="F8" s="10">
        <f>SUM(F7:F7)</f>
        <v>1400</v>
      </c>
      <c r="G8" s="25">
        <v>20412.43</v>
      </c>
    </row>
    <row r="9" spans="1:7" ht="12.75">
      <c r="A9" s="2"/>
      <c r="B9" s="12"/>
      <c r="C9" s="3"/>
      <c r="D9" s="13"/>
      <c r="E9" s="13"/>
      <c r="F9" s="10"/>
      <c r="G9" s="10"/>
    </row>
    <row r="10" spans="1:7" ht="12.75">
      <c r="A10" s="11" t="s">
        <v>8</v>
      </c>
      <c r="B10" s="3">
        <v>43349</v>
      </c>
      <c r="C10" s="3"/>
      <c r="D10" s="3"/>
      <c r="E10" s="12"/>
      <c r="F10" s="6">
        <v>300</v>
      </c>
      <c r="G10" s="6"/>
    </row>
    <row r="11" spans="1:7" ht="12.75">
      <c r="A11" s="20"/>
      <c r="B11" s="12"/>
      <c r="C11" s="27"/>
      <c r="D11" s="3"/>
      <c r="E11" s="12"/>
      <c r="F11" s="6"/>
      <c r="G11" s="6"/>
    </row>
    <row r="12" spans="1:7" ht="12.75">
      <c r="A12" s="19"/>
      <c r="B12" s="22"/>
      <c r="C12" s="23"/>
      <c r="F12" s="5"/>
      <c r="G12" s="6"/>
    </row>
    <row r="13" spans="1:7" ht="12.75">
      <c r="A13" s="19"/>
      <c r="B13" s="18" t="s">
        <v>15</v>
      </c>
      <c r="C13" s="24"/>
      <c r="E13" s="21"/>
      <c r="F13" s="5">
        <f>SUM(F10,F11)</f>
        <v>300</v>
      </c>
      <c r="G13" s="5"/>
    </row>
    <row r="14" spans="1:7" ht="12.75">
      <c r="A14" s="13"/>
      <c r="B14" s="18"/>
      <c r="C14" s="17"/>
      <c r="E14" s="13"/>
      <c r="F14" s="5"/>
      <c r="G14" s="5"/>
    </row>
    <row r="15" spans="1:7" ht="12.75">
      <c r="A15" s="3" t="s">
        <v>7</v>
      </c>
      <c r="B15" s="3"/>
      <c r="C15" s="3"/>
      <c r="D15" s="3"/>
      <c r="E15" s="3"/>
      <c r="F15" s="6"/>
      <c r="G15" s="6">
        <v>20112.43</v>
      </c>
    </row>
    <row r="16" spans="1:7" ht="12.75">
      <c r="A16" t="s">
        <v>1</v>
      </c>
      <c r="G16" s="4"/>
    </row>
    <row r="17" spans="2:7" ht="12.75">
      <c r="B17" t="s">
        <v>6</v>
      </c>
      <c r="D17" t="s">
        <v>5</v>
      </c>
      <c r="F17" s="4"/>
      <c r="G17" s="4">
        <v>5520.94</v>
      </c>
    </row>
    <row r="18" spans="2:7" ht="12.75">
      <c r="B18" t="s">
        <v>2</v>
      </c>
      <c r="F18" s="4"/>
      <c r="G18" s="4"/>
    </row>
    <row r="19" spans="3:7" ht="12.75">
      <c r="C19" t="s">
        <v>3</v>
      </c>
      <c r="F19" s="5"/>
      <c r="G19" s="5">
        <v>49008.65</v>
      </c>
    </row>
    <row r="20" spans="3:7" ht="12.75">
      <c r="C20" t="s">
        <v>4</v>
      </c>
      <c r="F20" s="5"/>
      <c r="G20" s="5">
        <v>21801.38</v>
      </c>
    </row>
    <row r="21" spans="1:7" ht="12.75">
      <c r="A21" s="1"/>
      <c r="B21" s="9" t="s">
        <v>18</v>
      </c>
      <c r="C21" s="1"/>
      <c r="D21" s="1"/>
      <c r="E21" s="1"/>
      <c r="F21" s="1"/>
      <c r="G21" s="14">
        <f>SUM(G15:G20)</f>
        <v>96443.40000000001</v>
      </c>
    </row>
    <row r="23" ht="12.75">
      <c r="E23" t="s">
        <v>14</v>
      </c>
    </row>
    <row r="29" spans="1:8" s="3" customFormat="1" ht="12.75">
      <c r="A29"/>
      <c r="B29"/>
      <c r="C29"/>
      <c r="D29"/>
      <c r="E29"/>
      <c r="F29"/>
      <c r="G29"/>
      <c r="H29"/>
    </row>
    <row r="30" ht="21.75" customHeight="1"/>
  </sheetData>
  <sheetProtection/>
  <printOptions gridLines="1"/>
  <pageMargins left="0.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Frisch</dc:creator>
  <cp:keywords/>
  <dc:description/>
  <cp:lastModifiedBy>Janet</cp:lastModifiedBy>
  <cp:lastPrinted>2018-09-28T20:50:23Z</cp:lastPrinted>
  <dcterms:created xsi:type="dcterms:W3CDTF">2006-09-21T14:16:58Z</dcterms:created>
  <dcterms:modified xsi:type="dcterms:W3CDTF">2019-01-08T21:13:45Z</dcterms:modified>
  <cp:category/>
  <cp:version/>
  <cp:contentType/>
  <cp:contentStatus/>
</cp:coreProperties>
</file>